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4fd0d1a10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ruit cost" sheetId="1" r:id="R60008e5b126940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1"/>
      <x:color rgb="FF24342D"/>
      <x:name val="Arial"/>
    </x:font>
    <x:font>
      <x:b/>
      <x:sz val="16"/>
      <x:color rgb="FF24342D"/>
      <x:name val="Arial"/>
    </x:font>
    <x:font>
      <x:b/>
      <x:sz val="11"/>
      <x:color rgb="FFFFFFFF"/>
      <x:name val="Arial"/>
    </x:font>
    <x:font>
      <x:b/>
      <x:sz val="11"/>
      <x:color rgb="FF2434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1483E"/>
      </x:patternFill>
    </x:fill>
    <x:fill>
      <x:patternFill patternType="solid">
        <x:fgColor rgb="FFFFF5D7"/>
      </x:patternFill>
    </x:fill>
    <x:fill>
      <x:patternFill patternType="solid">
        <x:fgColor rgb="FFE4EB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01a25b6394be7" /><Relationship Type="http://schemas.openxmlformats.org/officeDocument/2006/relationships/theme" Target="/xl/theme/theme1.xml" Id="Rbedc8bdec48c4750" /><Relationship Type="http://schemas.openxmlformats.org/officeDocument/2006/relationships/sharedStrings" Target="/xl/sharedStrings.xml" Id="R12f7aa50880347f8" /><Relationship Type="http://schemas.openxmlformats.org/officeDocument/2006/relationships/worksheet" Target="/xl/worksheets/sheet1.xml" Id="R60008e5b126940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18" hidden="0" customWidth="1"/>
    <x:col min="3" max="3" width="25" hidden="0" customWidth="1"/>
    <x:col min="4" max="4" width="25" hidden="0" customWidth="1"/>
    <x:col min="5" max="5" width="44" hidden="0" customWidth="1"/>
  </x:cols>
  <x:sheetData>
    <x:row r="1" ht="32" customHeight="1">
      <x:c r="A1" s="2"/>
      <x:c r="B1" s="2"/>
      <x:c r="C1" s="2"/>
      <x:c r="D1" s="2"/>
      <x:c r="E1" s="2"/>
    </x:row>
    <x:row r="2" ht="32" customHeight="1">
      <x:c r="A2" s="3" t="str">
        <x:v>Dried monk fruit cost per litre</x:v>
      </x:c>
      <x:c r="B2" s="2"/>
      <x:c r="C2" s="2"/>
      <x:c r="D2" s="2"/>
      <x:c r="E2" s="2"/>
    </x:row>
    <x:row r="3" ht="32" customHeight="1">
      <x:c r="A3" s="2" t="str">
        <x:v>Compare only trials that meet the same defined infusion target.</x:v>
      </x:c>
      <x:c r="B3" s="2"/>
      <x:c r="C3" s="2"/>
      <x:c r="D3" s="2"/>
      <x:c r="E3" s="2"/>
    </x:row>
    <x:row r="4" ht="32" customHeight="1">
      <x:c r="A4" s="2" t="str">
        <x:v>Yellow cells are editable. Prices and trial results start blank.</x:v>
      </x:c>
      <x:c r="B4" s="2"/>
      <x:c r="C4" s="2"/>
      <x:c r="D4" s="2"/>
      <x:c r="E4" s="2"/>
    </x:row>
    <x:row r="5" ht="32" customHeight="1">
      <x:c r="A5" s="2"/>
      <x:c r="B5" s="2"/>
      <x:c r="C5" s="2"/>
      <x:c r="D5" s="2"/>
      <x:c r="E5" s="2"/>
    </x:row>
    <x:row r="6" ht="32" customHeight="1">
      <x:c r="A6" s="6" t="str">
        <x:v>Field</x:v>
      </x:c>
      <x:c r="B6" s="6" t="str">
        <x:v>Unit</x:v>
      </x:c>
      <x:c r="C6" s="6" t="str">
        <x:v>Candidate A</x:v>
      </x:c>
      <x:c r="D6" s="6" t="str">
        <x:v>Candidate B</x:v>
      </x:c>
      <x:c r="E6" s="6" t="str">
        <x:v>Basis / note</x:v>
      </x:c>
    </x:row>
    <x:row r="7" ht="45" customHeight="1">
      <x:c r="A7" s="7" t="str">
        <x:v>Sample / processing type</x:v>
      </x:c>
      <x:c r="B7" s="7" t="str">
        <x:v>text</x:v>
      </x:c>
      <x:c r="C7" s="8"/>
      <x:c r="D7" s="8"/>
      <x:c r="E7" s="7" t="str">
        <x:v>Keep lot identity with the brewing record.</x:v>
      </x:c>
    </x:row>
    <x:row r="8" ht="45" customHeight="1">
      <x:c r="A8" s="7" t="str">
        <x:v>Delivered fruit price</x:v>
      </x:c>
      <x:c r="B8" s="7" t="str">
        <x:v>CNY/kg</x:v>
      </x:c>
      <x:c r="C8" s="9"/>
      <x:c r="D8" s="9"/>
      <x:c r="E8" s="7" t="str">
        <x:v>Use the same delivery and tax basis.</x:v>
      </x:c>
    </x:row>
    <x:row r="9" ht="45" customHeight="1">
      <x:c r="A9" s="7" t="str">
        <x:v>Fruit used in this trial</x:v>
      </x:c>
      <x:c r="B9" s="7" t="str">
        <x:v>g</x:v>
      </x:c>
      <x:c r="C9" s="9"/>
      <x:c r="D9" s="9"/>
      <x:c r="E9" s="7" t="str">
        <x:v>Enter the weighed fruit input.</x:v>
      </x:c>
    </x:row>
    <x:row r="10" ht="45" customHeight="1">
      <x:c r="A10" s="7" t="str">
        <x:v>Filtered infusion recovered</x:v>
      </x:c>
      <x:c r="B10" s="7" t="str">
        <x:v>L</x:v>
      </x:c>
      <x:c r="C10" s="9"/>
      <x:c r="D10" s="9"/>
      <x:c r="E10" s="7" t="str">
        <x:v>Use the measured final volume.</x:v>
      </x:c>
    </x:row>
    <x:row r="11" ht="45" customHeight="1">
      <x:c r="A11" s="7" t="str">
        <x:v>Same target confirmed?</x:v>
      </x:c>
      <x:c r="B11" s="7" t="str">
        <x:v>Yes / No</x:v>
      </x:c>
      <x:c r="C11" s="8"/>
      <x:c r="D11" s="8"/>
      <x:c r="E11" s="7" t="str">
        <x:v>Confirm equivalent acceptance conditions.</x:v>
      </x:c>
    </x:row>
    <x:row r="12" ht="45" customHeight="1">
      <x:c r="A12" s="13" t="str">
        <x:v>Fruit cost per accepted litre</x:v>
      </x:c>
      <x:c r="B12" s="13" t="str">
        <x:v>CNY/L</x:v>
      </x:c>
      <x:c r="C12" s="14" t="str">
        <x:f>IF(COUNT(C8:C10)&lt;3,"",IF(OR(C8&lt;0,C9&lt;=0,C10&lt;=0),"Check inputs",IF(C11&lt;&gt;"Yes","Confirm target",C8*C9/1000/C10)))</x:f>
      </x:c>
      <x:c r="D12" s="14" t="str">
        <x:f>IF(COUNT(D8:D10)&lt;3,"",IF(OR(D8&lt;0,D9&lt;=0,D10&lt;=0),"Check inputs",IF(D11&lt;&gt;"Yes","Confirm target",D8*D9/1000/D10)))</x:f>
      </x:c>
      <x:c r="E12" s="7" t="str">
        <x:v>Fruit cost only; not full beverage cost.</x:v>
      </x:c>
    </x:row>
    <x:row r="13" ht="45" customHeight="1">
      <x:c r="A13" s="7" t="str">
        <x:v>Infusion target / recipe ID</x:v>
      </x:c>
      <x:c r="B13" s="7" t="str">
        <x:v>text</x:v>
      </x:c>
      <x:c r="C13" s="8"/>
      <x:c r="D13" s="8"/>
      <x:c r="E13" s="7" t="str">
        <x:v>Describe sweetness, flavour and appearance.</x:v>
      </x:c>
    </x:row>
    <x:row r="14" ht="45" customHeight="1">
      <x:c r="A14" s="7" t="str">
        <x:v>Brewing record / repeat ID</x:v>
      </x:c>
      <x:c r="B14" s="7" t="str">
        <x:v>text</x:v>
      </x:c>
      <x:c r="C14" s="8"/>
      <x:c r="D14" s="8"/>
      <x:c r="E14" s="7" t="str">
        <x:v>Keep time, water and filtration method.</x:v>
      </x:c>
    </x:row>
    <x:row r="15" ht="45" customHeight="1">
      <x:c r="A15" s="7" t="str">
        <x:v>Quote date / basis</x:v>
      </x:c>
      <x:c r="B15" s="7" t="str">
        <x:v>text</x:v>
      </x:c>
      <x:c r="C15" s="8"/>
      <x:c r="D15" s="8"/>
      <x:c r="E15" s="7" t="str">
        <x:v>Record quote validity and delivery basis.</x:v>
      </x:c>
    </x:row>
    <x:row r="16" ht="45" customHeight="1">
      <x:c r="A16" s="7" t="str">
        <x:v>Next action</x:v>
      </x:c>
      <x:c r="B16" s="7" t="str">
        <x:v>text</x:v>
      </x:c>
      <x:c r="C16" s="8"/>
      <x:c r="D16" s="8"/>
      <x:c r="E16" s="7" t="str">
        <x:v>Sample, repeat trial or discuss supply.</x:v>
      </x:c>
    </x:row>
    <x:row r="17" ht="32" customHeight="1">
      <x:c r="A17" s="2"/>
      <x:c r="B17" s="2"/>
      <x:c r="C17" s="2"/>
      <x:c r="D17" s="2"/>
      <x:c r="E17" s="2"/>
    </x:row>
    <x:row r="18" ht="32" customHeight="1">
      <x:c r="A18" s="2" t="str">
        <x:v>Calculation: CNY/kg × (fruit grams ÷ 1,000) ÷ recovered litres.</x:v>
      </x:c>
      <x:c r="B18" s="2"/>
      <x:c r="C18" s="2"/>
      <x:c r="D18" s="2"/>
      <x:c r="E18" s="2"/>
    </x:row>
    <x:row r="19" ht="32" customHeight="1">
      <x:c r="A19" s="2" t="str">
        <x:v>Add labour, energy, other ingredients and losses separately for full production cost.</x:v>
      </x:c>
      <x:c r="B19" s="2"/>
      <x:c r="C19" s="2"/>
      <x:c r="D19" s="2"/>
      <x:c r="E19" s="2"/>
    </x:row>
    <x:row r="20" ht="32" customHeight="1">
      <x:c r="A20" s="2"/>
      <x:c r="B20" s="2"/>
      <x:c r="C20" s="2"/>
      <x:c r="D20" s="2"/>
      <x:c r="E20" s="2"/>
    </x:row>
    <x:row r="21" ht="32" customHeight="1">
      <x:c r="A21" s="2" t="str">
        <x:v>Method: Hengliyuan dried monk fruit sourcing guide. No preset quote or brewing yield.</x:v>
      </x:c>
      <x:c r="B21" s="2"/>
      <x:c r="C21" s="2"/>
      <x:c r="D21" s="2"/>
      <x:c r="E21" s="2"/>
    </x:row>
    <x:row r="22" ht="32" customHeight="1">
      <x:c r="A22" s="2"/>
      <x:c r="B22" s="2"/>
      <x:c r="C22" s="2"/>
      <x:c r="D22" s="2"/>
      <x:c r="E22" s="2"/>
    </x:row>
    <x:row r="23" ht="32" customHeight="1">
      <x:c r="A23" s="2"/>
      <x:c r="B23" s="2"/>
      <x:c r="C23" s="2"/>
      <x:c r="D23" s="2"/>
      <x:c r="E23" s="2"/>
    </x:row>
    <x:row r="24" ht="32" customHeight="1">
      <x:c r="A24" s="2"/>
      <x:c r="B24" s="2"/>
      <x:c r="C24" s="2"/>
      <x:c r="D24" s="2"/>
      <x:c r="E24" s="2"/>
    </x:row>
  </x:sheetData>
  <x:dataValidations count="1">
    <x:dataValidation type="list" sqref="C11:D11">
      <x:formula1>"Yes,No"</x:formula1>
    </x:dataValidation>
  </x:dataValidations>
  <x:pageMargins left="0.7" right="0.7" top="0.75" bottom="0.75" header="0.3" footer="0.3"/>
</x:worksheet>
</file>